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6" windowWidth="18312" windowHeight="8280"/>
  </bookViews>
  <sheets>
    <sheet name="3.29" sheetId="2" r:id="rId1"/>
    <sheet name="Sheet3" sheetId="3" r:id="rId2"/>
  </sheets>
  <definedNames>
    <definedName name="_xlnm._FilterDatabase" localSheetId="0" hidden="1">'3.29'!$A$1:$M$40</definedName>
  </definedNames>
  <calcPr calcId="145621"/>
</workbook>
</file>

<file path=xl/calcChain.xml><?xml version="1.0" encoding="utf-8"?>
<calcChain xmlns="http://schemas.openxmlformats.org/spreadsheetml/2006/main">
  <c r="J4" i="2" l="1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D20" i="2"/>
  <c r="E20" i="2"/>
  <c r="F20" i="2"/>
  <c r="G20" i="2"/>
  <c r="H20" i="2"/>
  <c r="I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D39" i="2"/>
  <c r="E39" i="2"/>
  <c r="E40" i="2" s="1"/>
  <c r="F39" i="2"/>
  <c r="G39" i="2"/>
  <c r="H39" i="2"/>
  <c r="I39" i="2"/>
  <c r="F40" i="2" l="1"/>
  <c r="H40" i="2"/>
  <c r="I40" i="2"/>
  <c r="D40" i="2"/>
  <c r="J20" i="2"/>
  <c r="G40" i="2"/>
  <c r="J39" i="2"/>
  <c r="J40" i="2" s="1"/>
</calcChain>
</file>

<file path=xl/sharedStrings.xml><?xml version="1.0" encoding="utf-8"?>
<sst xmlns="http://schemas.openxmlformats.org/spreadsheetml/2006/main" count="86" uniqueCount="57">
  <si>
    <t>序号</t>
    <phoneticPr fontId="1" type="noConversion"/>
  </si>
  <si>
    <t>层次</t>
    <phoneticPr fontId="1" type="noConversion"/>
  </si>
  <si>
    <t>专业</t>
    <phoneticPr fontId="1" type="noConversion"/>
  </si>
  <si>
    <t>人数</t>
    <phoneticPr fontId="1" type="noConversion"/>
  </si>
  <si>
    <t>预科转正</t>
    <phoneticPr fontId="1" type="noConversion"/>
  </si>
  <si>
    <t>小计</t>
    <phoneticPr fontId="1" type="noConversion"/>
  </si>
  <si>
    <t>本部新生</t>
    <phoneticPr fontId="1" type="noConversion"/>
  </si>
  <si>
    <t>肯德基</t>
    <phoneticPr fontId="1" type="noConversion"/>
  </si>
  <si>
    <t>法学</t>
    <phoneticPr fontId="1" type="noConversion"/>
  </si>
  <si>
    <t>本科</t>
    <phoneticPr fontId="1" type="noConversion"/>
  </si>
  <si>
    <t>工商管理</t>
    <phoneticPr fontId="1" type="noConversion"/>
  </si>
  <si>
    <t>行政管理</t>
    <phoneticPr fontId="1" type="noConversion"/>
  </si>
  <si>
    <t>会计学</t>
    <phoneticPr fontId="1" type="noConversion"/>
  </si>
  <si>
    <t>机械设计制造及其自动化</t>
    <phoneticPr fontId="1" type="noConversion"/>
  </si>
  <si>
    <t>计算机科学与技术</t>
    <phoneticPr fontId="1" type="noConversion"/>
  </si>
  <si>
    <t>金融学</t>
    <phoneticPr fontId="1" type="noConversion"/>
  </si>
  <si>
    <t>市场营销</t>
    <phoneticPr fontId="1" type="noConversion"/>
  </si>
  <si>
    <t>土木工程</t>
    <phoneticPr fontId="1" type="noConversion"/>
  </si>
  <si>
    <t>小学教育</t>
    <phoneticPr fontId="1" type="noConversion"/>
  </si>
  <si>
    <t>学前教育</t>
    <phoneticPr fontId="1" type="noConversion"/>
  </si>
  <si>
    <t>专科</t>
    <phoneticPr fontId="1" type="noConversion"/>
  </si>
  <si>
    <t>工商企业管理</t>
    <phoneticPr fontId="1" type="noConversion"/>
  </si>
  <si>
    <t>人力资源管理</t>
    <phoneticPr fontId="1" type="noConversion"/>
  </si>
  <si>
    <t>汉语言文学</t>
    <phoneticPr fontId="1" type="noConversion"/>
  </si>
  <si>
    <t>课程开放</t>
    <phoneticPr fontId="1" type="noConversion"/>
  </si>
  <si>
    <t>法律事务</t>
    <phoneticPr fontId="1" type="noConversion"/>
  </si>
  <si>
    <t>计算机网络技术（网络管理）</t>
    <phoneticPr fontId="1" type="noConversion"/>
  </si>
  <si>
    <t>合计</t>
    <phoneticPr fontId="1" type="noConversion"/>
  </si>
  <si>
    <t>药学</t>
    <phoneticPr fontId="1" type="noConversion"/>
  </si>
  <si>
    <t>工程造价</t>
    <phoneticPr fontId="1" type="noConversion"/>
  </si>
  <si>
    <t>大数据与会计</t>
    <phoneticPr fontId="1" type="noConversion"/>
  </si>
  <si>
    <t>建筑工程技术</t>
    <phoneticPr fontId="1" type="noConversion"/>
  </si>
  <si>
    <t>金融服务与管理</t>
    <phoneticPr fontId="1" type="noConversion"/>
  </si>
  <si>
    <t>数控技术</t>
    <phoneticPr fontId="1" type="noConversion"/>
  </si>
  <si>
    <t>汉语言文学（师范方向）</t>
    <phoneticPr fontId="1" type="noConversion"/>
  </si>
  <si>
    <t>中文</t>
    <phoneticPr fontId="1" type="noConversion"/>
  </si>
  <si>
    <t>大数据技术</t>
    <phoneticPr fontId="1" type="noConversion"/>
  </si>
  <si>
    <t>建设工程管理</t>
    <phoneticPr fontId="1" type="noConversion"/>
  </si>
  <si>
    <t>经开班</t>
    <phoneticPr fontId="1" type="noConversion"/>
  </si>
  <si>
    <t>岳麓班</t>
    <phoneticPr fontId="1" type="noConversion"/>
  </si>
  <si>
    <t>公共事业管理（学校管理方向）</t>
    <phoneticPr fontId="1" type="noConversion"/>
  </si>
  <si>
    <t>护理学</t>
    <phoneticPr fontId="1" type="noConversion"/>
  </si>
  <si>
    <t>23春校本部招生注册表人数统计(3.29)</t>
    <phoneticPr fontId="1" type="noConversion"/>
  </si>
  <si>
    <t>旅游管理</t>
    <phoneticPr fontId="1" type="noConversion"/>
  </si>
  <si>
    <t>水利水电工程智能管理</t>
    <phoneticPr fontId="1" type="noConversion"/>
  </si>
  <si>
    <t>药学</t>
    <phoneticPr fontId="1" type="noConversion"/>
  </si>
  <si>
    <t>班主任</t>
    <phoneticPr fontId="1" type="noConversion"/>
  </si>
  <si>
    <t>李一心</t>
    <phoneticPr fontId="1" type="noConversion"/>
  </si>
  <si>
    <t>人数</t>
    <phoneticPr fontId="1" type="noConversion"/>
  </si>
  <si>
    <t>陈丽鹃</t>
    <phoneticPr fontId="1" type="noConversion"/>
  </si>
  <si>
    <t>李一心</t>
    <phoneticPr fontId="1" type="noConversion"/>
  </si>
  <si>
    <t>曹晓平</t>
    <phoneticPr fontId="1" type="noConversion"/>
  </si>
  <si>
    <t>陈丽鹃</t>
    <phoneticPr fontId="1" type="noConversion"/>
  </si>
  <si>
    <t>曹晓平</t>
    <phoneticPr fontId="1" type="noConversion"/>
  </si>
  <si>
    <t>预科生2马老师</t>
    <phoneticPr fontId="1" type="noConversion"/>
  </si>
  <si>
    <t>冯北峰</t>
    <phoneticPr fontId="1" type="noConversion"/>
  </si>
  <si>
    <t>KFC/23人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</si>
</sst>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1"/>
      <color rgb="FF0070C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0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topLeftCell="A49" workbookViewId="0">
      <selection activeCell="K1" sqref="K1"/>
    </sheetView>
  </sheetViews>
  <sheetFormatPr defaultColWidth="9" defaultRowHeight="14.4" x14ac:dyDescent="0.25"/>
  <cols>
    <col min="1" max="1" width="4.33203125" style="1" customWidth="1"/>
    <col min="2" max="2" width="6.88671875" style="1" customWidth="1"/>
    <col min="3" max="3" width="27.109375" style="1" customWidth="1"/>
    <col min="4" max="4" width="8.6640625" style="18" customWidth="1"/>
    <col min="5" max="5" width="9" style="18" customWidth="1"/>
    <col min="6" max="6" width="6.44140625" style="18" customWidth="1"/>
    <col min="7" max="7" width="7.77734375" style="18" customWidth="1"/>
    <col min="8" max="8" width="6.6640625" style="1" customWidth="1"/>
    <col min="9" max="9" width="6.33203125" style="1" customWidth="1"/>
    <col min="10" max="10" width="7.88671875" style="2" customWidth="1"/>
    <col min="11" max="11" width="10.5546875" style="1" customWidth="1"/>
    <col min="12" max="12" width="9" style="1" customWidth="1"/>
    <col min="13" max="16384" width="9" style="1"/>
  </cols>
  <sheetData>
    <row r="1" spans="1:13" ht="24.75" customHeight="1" x14ac:dyDescent="0.25">
      <c r="A1" s="25" t="s">
        <v>42</v>
      </c>
      <c r="B1" s="25"/>
      <c r="C1" s="25"/>
      <c r="D1" s="25"/>
      <c r="E1" s="25"/>
      <c r="F1" s="25"/>
      <c r="G1" s="25"/>
      <c r="H1" s="25"/>
      <c r="I1" s="25"/>
      <c r="J1" s="25"/>
    </row>
    <row r="2" spans="1:13" s="2" customFormat="1" ht="17.25" customHeight="1" x14ac:dyDescent="0.25">
      <c r="A2" s="21" t="s">
        <v>0</v>
      </c>
      <c r="B2" s="21" t="s">
        <v>1</v>
      </c>
      <c r="C2" s="21" t="s">
        <v>2</v>
      </c>
      <c r="D2" s="29" t="s">
        <v>3</v>
      </c>
      <c r="E2" s="30"/>
      <c r="F2" s="30"/>
      <c r="G2" s="30"/>
      <c r="H2" s="30"/>
      <c r="I2" s="31"/>
      <c r="J2" s="21" t="s">
        <v>5</v>
      </c>
      <c r="K2" s="21" t="s">
        <v>46</v>
      </c>
      <c r="L2" s="23" t="s">
        <v>48</v>
      </c>
    </row>
    <row r="3" spans="1:13" s="2" customFormat="1" ht="17.25" customHeight="1" x14ac:dyDescent="0.25">
      <c r="A3" s="22"/>
      <c r="B3" s="22"/>
      <c r="C3" s="22"/>
      <c r="D3" s="16" t="s">
        <v>6</v>
      </c>
      <c r="E3" s="16" t="s">
        <v>24</v>
      </c>
      <c r="F3" s="16" t="s">
        <v>7</v>
      </c>
      <c r="G3" s="16" t="s">
        <v>4</v>
      </c>
      <c r="H3" s="12" t="s">
        <v>39</v>
      </c>
      <c r="I3" s="12" t="s">
        <v>38</v>
      </c>
      <c r="J3" s="22"/>
      <c r="K3" s="22"/>
      <c r="L3" s="23"/>
    </row>
    <row r="4" spans="1:13" ht="21" customHeight="1" x14ac:dyDescent="0.25">
      <c r="A4" s="6">
        <v>1</v>
      </c>
      <c r="B4" s="35" t="s">
        <v>9</v>
      </c>
      <c r="C4" s="3" t="s">
        <v>8</v>
      </c>
      <c r="D4" s="17">
        <v>2</v>
      </c>
      <c r="E4" s="17"/>
      <c r="F4" s="17"/>
      <c r="G4" s="17"/>
      <c r="H4" s="6">
        <v>2</v>
      </c>
      <c r="I4" s="6"/>
      <c r="J4" s="11">
        <f t="shared" ref="J4:J17" si="0">SUM(D4:I4)</f>
        <v>4</v>
      </c>
      <c r="K4" s="9" t="s">
        <v>47</v>
      </c>
      <c r="L4" s="9">
        <v>2</v>
      </c>
    </row>
    <row r="5" spans="1:13" ht="21" customHeight="1" x14ac:dyDescent="0.25">
      <c r="A5" s="6">
        <v>2</v>
      </c>
      <c r="B5" s="36"/>
      <c r="C5" s="3" t="s">
        <v>10</v>
      </c>
      <c r="D5" s="17">
        <v>8</v>
      </c>
      <c r="E5" s="17"/>
      <c r="F5" s="17">
        <v>3</v>
      </c>
      <c r="G5" s="17">
        <v>2</v>
      </c>
      <c r="H5" s="6">
        <v>26</v>
      </c>
      <c r="I5" s="6"/>
      <c r="J5" s="11">
        <f t="shared" si="0"/>
        <v>39</v>
      </c>
      <c r="K5" s="9" t="s">
        <v>49</v>
      </c>
      <c r="L5" s="9">
        <v>8</v>
      </c>
      <c r="M5" s="20" t="s">
        <v>54</v>
      </c>
    </row>
    <row r="6" spans="1:13" ht="21" customHeight="1" x14ac:dyDescent="0.25">
      <c r="A6" s="6">
        <v>3</v>
      </c>
      <c r="B6" s="36"/>
      <c r="C6" s="3" t="s">
        <v>11</v>
      </c>
      <c r="D6" s="17">
        <v>10</v>
      </c>
      <c r="E6" s="17">
        <v>1</v>
      </c>
      <c r="F6" s="17">
        <v>3</v>
      </c>
      <c r="G6" s="17">
        <v>1</v>
      </c>
      <c r="H6" s="6"/>
      <c r="I6" s="6">
        <v>21</v>
      </c>
      <c r="J6" s="11">
        <f t="shared" si="0"/>
        <v>36</v>
      </c>
      <c r="K6" s="9" t="s">
        <v>50</v>
      </c>
      <c r="L6" s="9">
        <v>12</v>
      </c>
    </row>
    <row r="7" spans="1:13" ht="21" customHeight="1" x14ac:dyDescent="0.25">
      <c r="A7" s="6">
        <v>4</v>
      </c>
      <c r="B7" s="36"/>
      <c r="C7" s="3" t="s">
        <v>12</v>
      </c>
      <c r="D7" s="17">
        <v>2</v>
      </c>
      <c r="E7" s="17"/>
      <c r="F7" s="17"/>
      <c r="G7" s="17"/>
      <c r="H7" s="6">
        <v>8</v>
      </c>
      <c r="I7" s="6">
        <v>6</v>
      </c>
      <c r="J7" s="11">
        <f t="shared" si="0"/>
        <v>16</v>
      </c>
      <c r="K7" s="9" t="s">
        <v>49</v>
      </c>
      <c r="L7" s="9">
        <v>2</v>
      </c>
    </row>
    <row r="8" spans="1:13" ht="21" customHeight="1" x14ac:dyDescent="0.25">
      <c r="A8" s="6">
        <v>5</v>
      </c>
      <c r="B8" s="36"/>
      <c r="C8" s="7" t="s">
        <v>13</v>
      </c>
      <c r="D8" s="17">
        <v>4</v>
      </c>
      <c r="E8" s="17"/>
      <c r="F8" s="17"/>
      <c r="G8" s="17"/>
      <c r="H8" s="6">
        <v>4</v>
      </c>
      <c r="I8" s="6">
        <v>2</v>
      </c>
      <c r="J8" s="11">
        <f t="shared" si="0"/>
        <v>10</v>
      </c>
      <c r="K8" s="9" t="s">
        <v>51</v>
      </c>
      <c r="L8" s="9">
        <v>4</v>
      </c>
    </row>
    <row r="9" spans="1:13" ht="21" customHeight="1" x14ac:dyDescent="0.25">
      <c r="A9" s="6">
        <v>6</v>
      </c>
      <c r="B9" s="36"/>
      <c r="C9" s="3" t="s">
        <v>14</v>
      </c>
      <c r="D9" s="17">
        <v>6</v>
      </c>
      <c r="E9" s="17"/>
      <c r="F9" s="17"/>
      <c r="G9" s="17">
        <v>2</v>
      </c>
      <c r="H9" s="6">
        <v>10</v>
      </c>
      <c r="I9" s="6">
        <v>1</v>
      </c>
      <c r="J9" s="11">
        <f t="shared" si="0"/>
        <v>19</v>
      </c>
      <c r="K9" s="9" t="s">
        <v>50</v>
      </c>
      <c r="L9" s="9">
        <v>8</v>
      </c>
      <c r="M9" s="19"/>
    </row>
    <row r="10" spans="1:13" ht="21" customHeight="1" x14ac:dyDescent="0.25">
      <c r="A10" s="6">
        <v>7</v>
      </c>
      <c r="B10" s="36"/>
      <c r="C10" s="3" t="s">
        <v>15</v>
      </c>
      <c r="D10" s="17">
        <v>3</v>
      </c>
      <c r="E10" s="17">
        <v>1</v>
      </c>
      <c r="F10" s="17"/>
      <c r="G10" s="17"/>
      <c r="H10" s="6"/>
      <c r="I10" s="6"/>
      <c r="J10" s="11">
        <f t="shared" si="0"/>
        <v>4</v>
      </c>
      <c r="K10" s="9" t="s">
        <v>49</v>
      </c>
      <c r="L10" s="9">
        <v>4</v>
      </c>
    </row>
    <row r="11" spans="1:13" ht="21" customHeight="1" x14ac:dyDescent="0.25">
      <c r="A11" s="6">
        <v>8</v>
      </c>
      <c r="B11" s="36"/>
      <c r="C11" s="3" t="s">
        <v>28</v>
      </c>
      <c r="D11" s="17"/>
      <c r="E11" s="17"/>
      <c r="F11" s="17"/>
      <c r="G11" s="17"/>
      <c r="H11" s="6">
        <v>6</v>
      </c>
      <c r="I11" s="6"/>
      <c r="J11" s="11">
        <f t="shared" si="0"/>
        <v>6</v>
      </c>
      <c r="K11" s="9"/>
      <c r="L11" s="9"/>
    </row>
    <row r="12" spans="1:13" ht="21" customHeight="1" x14ac:dyDescent="0.25">
      <c r="A12" s="6">
        <v>9</v>
      </c>
      <c r="B12" s="36"/>
      <c r="C12" s="3" t="s">
        <v>16</v>
      </c>
      <c r="D12" s="17">
        <v>2</v>
      </c>
      <c r="E12" s="17"/>
      <c r="F12" s="17">
        <v>2</v>
      </c>
      <c r="G12" s="17"/>
      <c r="H12" s="6"/>
      <c r="I12" s="6"/>
      <c r="J12" s="11">
        <f t="shared" si="0"/>
        <v>4</v>
      </c>
      <c r="K12" s="9" t="s">
        <v>55</v>
      </c>
      <c r="L12" s="9">
        <v>2</v>
      </c>
    </row>
    <row r="13" spans="1:13" ht="21" customHeight="1" x14ac:dyDescent="0.25">
      <c r="A13" s="6">
        <v>10</v>
      </c>
      <c r="B13" s="36"/>
      <c r="C13" s="3" t="s">
        <v>17</v>
      </c>
      <c r="D13" s="17">
        <v>6</v>
      </c>
      <c r="E13" s="17"/>
      <c r="F13" s="17"/>
      <c r="G13" s="17"/>
      <c r="H13" s="6">
        <v>9</v>
      </c>
      <c r="I13" s="6">
        <v>2</v>
      </c>
      <c r="J13" s="11">
        <f t="shared" si="0"/>
        <v>17</v>
      </c>
      <c r="K13" s="9" t="s">
        <v>51</v>
      </c>
      <c r="L13" s="9">
        <v>6</v>
      </c>
    </row>
    <row r="14" spans="1:13" ht="21" customHeight="1" x14ac:dyDescent="0.25">
      <c r="A14" s="6">
        <v>11</v>
      </c>
      <c r="B14" s="36"/>
      <c r="C14" s="3" t="s">
        <v>18</v>
      </c>
      <c r="D14" s="17">
        <v>2</v>
      </c>
      <c r="E14" s="17"/>
      <c r="F14" s="17"/>
      <c r="G14" s="17"/>
      <c r="H14" s="6">
        <v>6</v>
      </c>
      <c r="I14" s="6">
        <v>3</v>
      </c>
      <c r="J14" s="11">
        <f t="shared" si="0"/>
        <v>11</v>
      </c>
      <c r="K14" s="9" t="s">
        <v>49</v>
      </c>
      <c r="L14" s="9">
        <v>2</v>
      </c>
    </row>
    <row r="15" spans="1:13" ht="21" customHeight="1" x14ac:dyDescent="0.25">
      <c r="A15" s="6">
        <v>12</v>
      </c>
      <c r="B15" s="36"/>
      <c r="C15" s="3" t="s">
        <v>19</v>
      </c>
      <c r="D15" s="17">
        <v>3</v>
      </c>
      <c r="E15" s="17"/>
      <c r="F15" s="17"/>
      <c r="G15" s="17"/>
      <c r="H15" s="6"/>
      <c r="I15" s="6">
        <v>1</v>
      </c>
      <c r="J15" s="11">
        <f t="shared" si="0"/>
        <v>4</v>
      </c>
      <c r="K15" s="9" t="s">
        <v>49</v>
      </c>
      <c r="L15" s="9">
        <v>3</v>
      </c>
    </row>
    <row r="16" spans="1:13" ht="21" customHeight="1" x14ac:dyDescent="0.25">
      <c r="A16" s="9">
        <v>13</v>
      </c>
      <c r="B16" s="36"/>
      <c r="C16" s="3" t="s">
        <v>34</v>
      </c>
      <c r="D16" s="17">
        <v>1</v>
      </c>
      <c r="E16" s="17"/>
      <c r="F16" s="17"/>
      <c r="G16" s="17"/>
      <c r="H16" s="6"/>
      <c r="I16" s="6"/>
      <c r="J16" s="11">
        <f t="shared" si="0"/>
        <v>1</v>
      </c>
      <c r="K16" s="9" t="s">
        <v>49</v>
      </c>
      <c r="L16" s="9">
        <v>1</v>
      </c>
    </row>
    <row r="17" spans="1:13" ht="21" customHeight="1" x14ac:dyDescent="0.25">
      <c r="A17" s="9">
        <v>14</v>
      </c>
      <c r="B17" s="36"/>
      <c r="C17" s="3" t="s">
        <v>23</v>
      </c>
      <c r="D17" s="17">
        <v>7</v>
      </c>
      <c r="E17" s="17"/>
      <c r="F17" s="17"/>
      <c r="G17" s="17"/>
      <c r="H17" s="6"/>
      <c r="I17" s="6"/>
      <c r="J17" s="11">
        <f t="shared" si="0"/>
        <v>7</v>
      </c>
      <c r="K17" s="9" t="s">
        <v>52</v>
      </c>
      <c r="L17" s="9">
        <v>7</v>
      </c>
    </row>
    <row r="18" spans="1:13" ht="21" customHeight="1" x14ac:dyDescent="0.25">
      <c r="A18" s="9">
        <v>15</v>
      </c>
      <c r="B18" s="36"/>
      <c r="C18" s="6" t="s">
        <v>40</v>
      </c>
      <c r="D18" s="17">
        <v>1</v>
      </c>
      <c r="E18" s="17"/>
      <c r="F18" s="17"/>
      <c r="G18" s="17"/>
      <c r="H18" s="6"/>
      <c r="I18" s="6"/>
      <c r="J18" s="11">
        <f t="shared" ref="J18:J19" si="1">SUM(D18:I18)</f>
        <v>1</v>
      </c>
      <c r="K18" s="9" t="s">
        <v>49</v>
      </c>
      <c r="L18" s="9">
        <v>1</v>
      </c>
    </row>
    <row r="19" spans="1:13" ht="21" customHeight="1" x14ac:dyDescent="0.25">
      <c r="A19" s="9">
        <v>16</v>
      </c>
      <c r="B19" s="37"/>
      <c r="C19" s="9" t="s">
        <v>41</v>
      </c>
      <c r="D19" s="17">
        <v>1</v>
      </c>
      <c r="E19" s="17"/>
      <c r="F19" s="17"/>
      <c r="G19" s="17"/>
      <c r="H19" s="9">
        <v>1</v>
      </c>
      <c r="I19" s="9"/>
      <c r="J19" s="11">
        <f t="shared" si="1"/>
        <v>2</v>
      </c>
      <c r="K19" s="9" t="s">
        <v>53</v>
      </c>
      <c r="L19" s="9">
        <v>1</v>
      </c>
    </row>
    <row r="20" spans="1:13" ht="21" customHeight="1" x14ac:dyDescent="0.25">
      <c r="A20" s="32" t="s">
        <v>5</v>
      </c>
      <c r="B20" s="33"/>
      <c r="C20" s="34"/>
      <c r="D20" s="15">
        <f>SUM(D4:D19)</f>
        <v>58</v>
      </c>
      <c r="E20" s="15">
        <f t="shared" ref="E20:J20" si="2">SUM(E4:E19)</f>
        <v>2</v>
      </c>
      <c r="F20" s="15">
        <f t="shared" si="2"/>
        <v>8</v>
      </c>
      <c r="G20" s="15">
        <f t="shared" si="2"/>
        <v>5</v>
      </c>
      <c r="H20" s="10">
        <f t="shared" si="2"/>
        <v>72</v>
      </c>
      <c r="I20" s="10">
        <f t="shared" si="2"/>
        <v>36</v>
      </c>
      <c r="J20" s="10">
        <f t="shared" si="2"/>
        <v>181</v>
      </c>
      <c r="K20" s="9"/>
      <c r="L20" s="9"/>
    </row>
    <row r="21" spans="1:13" ht="21" customHeight="1" x14ac:dyDescent="0.25">
      <c r="A21" s="6">
        <v>1</v>
      </c>
      <c r="B21" s="35" t="s">
        <v>20</v>
      </c>
      <c r="C21" s="6" t="s">
        <v>21</v>
      </c>
      <c r="D21" s="17">
        <v>6</v>
      </c>
      <c r="E21" s="17"/>
      <c r="F21" s="17">
        <v>5</v>
      </c>
      <c r="G21" s="17"/>
      <c r="H21" s="6">
        <v>96</v>
      </c>
      <c r="I21" s="6">
        <v>26</v>
      </c>
      <c r="J21" s="11">
        <f t="shared" ref="J21:J38" si="3">SUM(D21:I21)</f>
        <v>133</v>
      </c>
      <c r="K21" s="9" t="s">
        <v>55</v>
      </c>
      <c r="L21" s="9">
        <v>6</v>
      </c>
      <c r="M21" s="1" t="s">
        <v>56</v>
      </c>
    </row>
    <row r="22" spans="1:13" ht="21" customHeight="1" x14ac:dyDescent="0.25">
      <c r="A22" s="6">
        <v>2</v>
      </c>
      <c r="B22" s="36"/>
      <c r="C22" s="3" t="s">
        <v>11</v>
      </c>
      <c r="D22" s="17">
        <v>15</v>
      </c>
      <c r="E22" s="17"/>
      <c r="F22" s="17"/>
      <c r="G22" s="17"/>
      <c r="H22" s="6">
        <v>45</v>
      </c>
      <c r="I22" s="6">
        <v>50</v>
      </c>
      <c r="J22" s="11">
        <f t="shared" si="3"/>
        <v>110</v>
      </c>
      <c r="K22" s="9" t="s">
        <v>49</v>
      </c>
      <c r="L22" s="9">
        <v>15</v>
      </c>
    </row>
    <row r="23" spans="1:13" ht="21" customHeight="1" x14ac:dyDescent="0.25">
      <c r="A23" s="6">
        <v>3</v>
      </c>
      <c r="B23" s="36"/>
      <c r="C23" s="3" t="s">
        <v>25</v>
      </c>
      <c r="D23" s="17">
        <v>6</v>
      </c>
      <c r="E23" s="17"/>
      <c r="F23" s="17"/>
      <c r="G23" s="17"/>
      <c r="H23" s="6"/>
      <c r="I23" s="6">
        <v>2</v>
      </c>
      <c r="J23" s="11">
        <f t="shared" si="3"/>
        <v>8</v>
      </c>
      <c r="K23" s="9" t="s">
        <v>49</v>
      </c>
      <c r="L23" s="9">
        <v>6</v>
      </c>
    </row>
    <row r="24" spans="1:13" ht="21" customHeight="1" x14ac:dyDescent="0.25">
      <c r="A24" s="6">
        <v>4</v>
      </c>
      <c r="B24" s="36"/>
      <c r="C24" s="3" t="s">
        <v>30</v>
      </c>
      <c r="D24" s="17">
        <v>3</v>
      </c>
      <c r="E24" s="17"/>
      <c r="F24" s="17"/>
      <c r="G24" s="17"/>
      <c r="H24" s="6">
        <v>24</v>
      </c>
      <c r="I24" s="6">
        <v>8</v>
      </c>
      <c r="J24" s="11">
        <f t="shared" si="3"/>
        <v>35</v>
      </c>
      <c r="K24" s="9" t="s">
        <v>49</v>
      </c>
      <c r="L24" s="9">
        <v>3</v>
      </c>
    </row>
    <row r="25" spans="1:13" ht="21" customHeight="1" x14ac:dyDescent="0.25">
      <c r="A25" s="6">
        <v>5</v>
      </c>
      <c r="B25" s="36"/>
      <c r="C25" s="7" t="s">
        <v>26</v>
      </c>
      <c r="D25" s="17">
        <v>2</v>
      </c>
      <c r="E25" s="17"/>
      <c r="F25" s="17"/>
      <c r="G25" s="17"/>
      <c r="H25" s="6">
        <v>18</v>
      </c>
      <c r="I25" s="6">
        <v>15</v>
      </c>
      <c r="J25" s="11">
        <f t="shared" si="3"/>
        <v>35</v>
      </c>
      <c r="K25" s="9" t="s">
        <v>50</v>
      </c>
      <c r="L25" s="9">
        <v>2</v>
      </c>
    </row>
    <row r="26" spans="1:13" ht="21" customHeight="1" x14ac:dyDescent="0.25">
      <c r="A26" s="6">
        <v>6</v>
      </c>
      <c r="B26" s="36"/>
      <c r="C26" s="3" t="s">
        <v>32</v>
      </c>
      <c r="D26" s="17">
        <v>2</v>
      </c>
      <c r="E26" s="17"/>
      <c r="F26" s="17"/>
      <c r="G26" s="17"/>
      <c r="H26" s="6"/>
      <c r="I26" s="6">
        <v>1</v>
      </c>
      <c r="J26" s="11">
        <f t="shared" si="3"/>
        <v>3</v>
      </c>
      <c r="K26" s="9" t="s">
        <v>49</v>
      </c>
      <c r="L26" s="9">
        <v>2</v>
      </c>
    </row>
    <row r="27" spans="1:13" ht="21" customHeight="1" x14ac:dyDescent="0.25">
      <c r="A27" s="6">
        <v>7</v>
      </c>
      <c r="B27" s="36"/>
      <c r="C27" s="3" t="s">
        <v>22</v>
      </c>
      <c r="D27" s="17">
        <v>1</v>
      </c>
      <c r="E27" s="17"/>
      <c r="F27" s="17">
        <v>10</v>
      </c>
      <c r="G27" s="17"/>
      <c r="H27" s="6"/>
      <c r="I27" s="6"/>
      <c r="J27" s="11">
        <f t="shared" si="3"/>
        <v>11</v>
      </c>
      <c r="K27" s="9" t="s">
        <v>55</v>
      </c>
      <c r="L27" s="9">
        <v>1</v>
      </c>
    </row>
    <row r="28" spans="1:13" ht="21" customHeight="1" x14ac:dyDescent="0.25">
      <c r="A28" s="6">
        <v>8</v>
      </c>
      <c r="B28" s="36"/>
      <c r="C28" s="5" t="s">
        <v>35</v>
      </c>
      <c r="D28" s="17">
        <v>2</v>
      </c>
      <c r="E28" s="17"/>
      <c r="F28" s="17"/>
      <c r="G28" s="17"/>
      <c r="H28" s="6"/>
      <c r="I28" s="6"/>
      <c r="J28" s="11">
        <f t="shared" si="3"/>
        <v>2</v>
      </c>
      <c r="K28" s="9" t="s">
        <v>49</v>
      </c>
      <c r="L28" s="9">
        <v>2</v>
      </c>
    </row>
    <row r="29" spans="1:13" ht="21" customHeight="1" x14ac:dyDescent="0.25">
      <c r="A29" s="6">
        <v>9</v>
      </c>
      <c r="B29" s="36"/>
      <c r="C29" s="3" t="s">
        <v>19</v>
      </c>
      <c r="D29" s="17"/>
      <c r="E29" s="17"/>
      <c r="F29" s="17"/>
      <c r="G29" s="17"/>
      <c r="H29" s="6">
        <v>15</v>
      </c>
      <c r="I29" s="6">
        <v>2</v>
      </c>
      <c r="J29" s="11">
        <f t="shared" si="3"/>
        <v>17</v>
      </c>
      <c r="K29" s="9"/>
      <c r="L29" s="9"/>
    </row>
    <row r="30" spans="1:13" ht="21" customHeight="1" x14ac:dyDescent="0.25">
      <c r="A30" s="6">
        <v>10</v>
      </c>
      <c r="B30" s="36"/>
      <c r="C30" s="3" t="s">
        <v>18</v>
      </c>
      <c r="D30" s="17">
        <v>2</v>
      </c>
      <c r="E30" s="17"/>
      <c r="F30" s="17"/>
      <c r="G30" s="17"/>
      <c r="H30" s="6">
        <v>22</v>
      </c>
      <c r="I30" s="6">
        <v>6</v>
      </c>
      <c r="J30" s="11">
        <f t="shared" si="3"/>
        <v>30</v>
      </c>
      <c r="K30" s="9" t="s">
        <v>49</v>
      </c>
      <c r="L30" s="9">
        <v>2</v>
      </c>
    </row>
    <row r="31" spans="1:13" ht="21" customHeight="1" x14ac:dyDescent="0.25">
      <c r="A31" s="6">
        <v>11</v>
      </c>
      <c r="B31" s="36"/>
      <c r="C31" s="3" t="s">
        <v>33</v>
      </c>
      <c r="D31" s="17"/>
      <c r="E31" s="17"/>
      <c r="F31" s="17"/>
      <c r="G31" s="17"/>
      <c r="H31" s="6"/>
      <c r="I31" s="6">
        <v>5</v>
      </c>
      <c r="J31" s="11">
        <f t="shared" si="3"/>
        <v>5</v>
      </c>
      <c r="K31" s="9"/>
      <c r="L31" s="9"/>
    </row>
    <row r="32" spans="1:13" ht="21" customHeight="1" x14ac:dyDescent="0.25">
      <c r="A32" s="6">
        <v>12</v>
      </c>
      <c r="B32" s="36"/>
      <c r="C32" s="7" t="s">
        <v>45</v>
      </c>
      <c r="D32" s="17">
        <v>1</v>
      </c>
      <c r="E32" s="17"/>
      <c r="F32" s="17"/>
      <c r="G32" s="17"/>
      <c r="H32" s="6">
        <v>13</v>
      </c>
      <c r="I32" s="6">
        <v>4</v>
      </c>
      <c r="J32" s="11">
        <f t="shared" si="3"/>
        <v>18</v>
      </c>
      <c r="K32" s="9" t="s">
        <v>51</v>
      </c>
      <c r="L32" s="9">
        <v>1</v>
      </c>
    </row>
    <row r="33" spans="1:12" ht="21" customHeight="1" x14ac:dyDescent="0.25">
      <c r="A33" s="6">
        <v>13</v>
      </c>
      <c r="B33" s="36"/>
      <c r="C33" s="3" t="s">
        <v>36</v>
      </c>
      <c r="D33" s="17">
        <v>1</v>
      </c>
      <c r="E33" s="17"/>
      <c r="F33" s="17"/>
      <c r="G33" s="17"/>
      <c r="H33" s="6"/>
      <c r="I33" s="6"/>
      <c r="J33" s="11">
        <f t="shared" si="3"/>
        <v>1</v>
      </c>
      <c r="K33" s="9" t="s">
        <v>55</v>
      </c>
      <c r="L33" s="9">
        <v>1</v>
      </c>
    </row>
    <row r="34" spans="1:12" ht="21" customHeight="1" x14ac:dyDescent="0.25">
      <c r="A34" s="6">
        <v>14</v>
      </c>
      <c r="B34" s="36"/>
      <c r="C34" s="3" t="s">
        <v>31</v>
      </c>
      <c r="D34" s="17">
        <v>2</v>
      </c>
      <c r="E34" s="17"/>
      <c r="F34" s="17"/>
      <c r="G34" s="17"/>
      <c r="H34" s="6">
        <v>34</v>
      </c>
      <c r="I34" s="6">
        <v>13</v>
      </c>
      <c r="J34" s="11">
        <f t="shared" si="3"/>
        <v>49</v>
      </c>
      <c r="K34" s="9" t="s">
        <v>50</v>
      </c>
      <c r="L34" s="9">
        <v>2</v>
      </c>
    </row>
    <row r="35" spans="1:12" ht="21" customHeight="1" x14ac:dyDescent="0.25">
      <c r="A35" s="6">
        <v>15</v>
      </c>
      <c r="B35" s="36"/>
      <c r="C35" s="3" t="s">
        <v>29</v>
      </c>
      <c r="D35" s="17">
        <v>1</v>
      </c>
      <c r="E35" s="17"/>
      <c r="F35" s="17"/>
      <c r="G35" s="17"/>
      <c r="H35" s="6"/>
      <c r="I35" s="6"/>
      <c r="J35" s="11">
        <f t="shared" si="3"/>
        <v>1</v>
      </c>
      <c r="K35" s="9" t="s">
        <v>50</v>
      </c>
      <c r="L35" s="9">
        <v>1</v>
      </c>
    </row>
    <row r="36" spans="1:12" ht="21" customHeight="1" x14ac:dyDescent="0.25">
      <c r="A36" s="6">
        <v>16</v>
      </c>
      <c r="B36" s="36"/>
      <c r="C36" s="3" t="s">
        <v>43</v>
      </c>
      <c r="D36" s="17">
        <v>1</v>
      </c>
      <c r="E36" s="17"/>
      <c r="F36" s="17"/>
      <c r="G36" s="17"/>
      <c r="H36" s="6"/>
      <c r="I36" s="6"/>
      <c r="J36" s="11">
        <f t="shared" si="3"/>
        <v>1</v>
      </c>
      <c r="K36" s="9" t="s">
        <v>55</v>
      </c>
      <c r="L36" s="9">
        <v>1</v>
      </c>
    </row>
    <row r="37" spans="1:12" ht="21" customHeight="1" x14ac:dyDescent="0.25">
      <c r="A37" s="6">
        <v>17</v>
      </c>
      <c r="B37" s="36"/>
      <c r="C37" s="3" t="s">
        <v>37</v>
      </c>
      <c r="D37" s="17">
        <v>1</v>
      </c>
      <c r="E37" s="17"/>
      <c r="F37" s="17"/>
      <c r="G37" s="17"/>
      <c r="H37" s="6"/>
      <c r="I37" s="6"/>
      <c r="J37" s="11">
        <f t="shared" si="3"/>
        <v>1</v>
      </c>
      <c r="K37" s="9" t="s">
        <v>50</v>
      </c>
      <c r="L37" s="9">
        <v>1</v>
      </c>
    </row>
    <row r="38" spans="1:12" ht="21" customHeight="1" x14ac:dyDescent="0.25">
      <c r="A38" s="9">
        <v>18</v>
      </c>
      <c r="B38" s="37"/>
      <c r="C38" s="3" t="s">
        <v>44</v>
      </c>
      <c r="D38" s="17">
        <v>1</v>
      </c>
      <c r="E38" s="17"/>
      <c r="F38" s="17"/>
      <c r="G38" s="17"/>
      <c r="H38" s="9"/>
      <c r="I38" s="9"/>
      <c r="J38" s="11">
        <f t="shared" si="3"/>
        <v>1</v>
      </c>
      <c r="K38" s="9" t="s">
        <v>50</v>
      </c>
      <c r="L38" s="9">
        <v>1</v>
      </c>
    </row>
    <row r="39" spans="1:12" s="2" customFormat="1" ht="17.25" customHeight="1" x14ac:dyDescent="0.25">
      <c r="A39" s="32" t="s">
        <v>5</v>
      </c>
      <c r="B39" s="33"/>
      <c r="C39" s="34"/>
      <c r="D39" s="15">
        <f>SUM(D21:D38)</f>
        <v>47</v>
      </c>
      <c r="E39" s="15">
        <f t="shared" ref="E39:J39" si="4">SUM(E21:E38)</f>
        <v>0</v>
      </c>
      <c r="F39" s="15">
        <f t="shared" si="4"/>
        <v>15</v>
      </c>
      <c r="G39" s="15">
        <f t="shared" si="4"/>
        <v>0</v>
      </c>
      <c r="H39" s="10">
        <f t="shared" si="4"/>
        <v>267</v>
      </c>
      <c r="I39" s="10">
        <f t="shared" si="4"/>
        <v>132</v>
      </c>
      <c r="J39" s="10">
        <f t="shared" si="4"/>
        <v>461</v>
      </c>
      <c r="K39" s="13"/>
      <c r="L39" s="13"/>
    </row>
    <row r="40" spans="1:12" s="4" customFormat="1" ht="17.25" customHeight="1" x14ac:dyDescent="0.25">
      <c r="A40" s="26" t="s">
        <v>27</v>
      </c>
      <c r="B40" s="27"/>
      <c r="C40" s="28"/>
      <c r="D40" s="15">
        <f>D39+D20</f>
        <v>105</v>
      </c>
      <c r="E40" s="15">
        <f t="shared" ref="E40:J40" si="5">E39+E20</f>
        <v>2</v>
      </c>
      <c r="F40" s="15">
        <f t="shared" si="5"/>
        <v>23</v>
      </c>
      <c r="G40" s="15">
        <f t="shared" si="5"/>
        <v>5</v>
      </c>
      <c r="H40" s="8">
        <f t="shared" si="5"/>
        <v>339</v>
      </c>
      <c r="I40" s="8">
        <f t="shared" si="5"/>
        <v>168</v>
      </c>
      <c r="J40" s="8">
        <f t="shared" si="5"/>
        <v>642</v>
      </c>
      <c r="K40" s="14"/>
      <c r="L40" s="14"/>
    </row>
    <row r="41" spans="1:12" ht="17.25" customHeight="1" x14ac:dyDescent="0.25">
      <c r="A41" s="24"/>
      <c r="B41" s="24"/>
      <c r="C41" s="24"/>
      <c r="D41" s="24"/>
      <c r="E41" s="24"/>
      <c r="F41" s="24"/>
      <c r="G41" s="24"/>
      <c r="H41" s="24"/>
      <c r="I41" s="24"/>
      <c r="J41" s="24"/>
    </row>
    <row r="42" spans="1:12" ht="17.25" customHeight="1" x14ac:dyDescent="0.25"/>
    <row r="43" spans="1:12" ht="17.25" customHeight="1" x14ac:dyDescent="0.25"/>
    <row r="44" spans="1:12" ht="17.25" customHeight="1" x14ac:dyDescent="0.25"/>
    <row r="45" spans="1:12" ht="17.25" customHeight="1" x14ac:dyDescent="0.25"/>
    <row r="46" spans="1:12" ht="17.25" customHeight="1" x14ac:dyDescent="0.25"/>
  </sheetData>
  <autoFilter ref="A1:M40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</autoFilter>
  <mergeCells count="14">
    <mergeCell ref="K2:K3"/>
    <mergeCell ref="L2:L3"/>
    <mergeCell ref="A41:J41"/>
    <mergeCell ref="A1:J1"/>
    <mergeCell ref="A2:A3"/>
    <mergeCell ref="B2:B3"/>
    <mergeCell ref="C2:C3"/>
    <mergeCell ref="J2:J3"/>
    <mergeCell ref="A40:C40"/>
    <mergeCell ref="D2:I2"/>
    <mergeCell ref="A20:C20"/>
    <mergeCell ref="A39:C39"/>
    <mergeCell ref="B4:B19"/>
    <mergeCell ref="B21:B38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3.29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2023-03-30T03:07:03Z</cp:lastPrinted>
  <dcterms:created xsi:type="dcterms:W3CDTF">2020-03-20T09:55:00Z</dcterms:created>
  <dcterms:modified xsi:type="dcterms:W3CDTF">2023-03-30T03:07:22Z</dcterms:modified>
</cp:coreProperties>
</file>